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<sst xmlns="http://schemas.openxmlformats.org/spreadsheetml/2006/main" count="17" uniqueCount="13">
  <si>
    <t>PARAMETRI DA INSERIRE</t>
  </si>
  <si>
    <t>RIPARTIZIONE CON GM AL 31 AGOSTO 2013</t>
  </si>
  <si>
    <t>POSTI ANDATI A GAE NEL 2013/14</t>
  </si>
  <si>
    <t>ANNO</t>
  </si>
  <si>
    <t>GM</t>
  </si>
  <si>
    <t>GAE</t>
  </si>
  <si>
    <t>POSTI ANDATI A GM NEL 2013/14</t>
  </si>
  <si>
    <t>POSTI BANDITI NEL CONCORSO 2012</t>
  </si>
  <si>
    <t>CONTINGENTE 2014/15</t>
  </si>
  <si>
    <t>TOTALE POSTI PER CANALE NEL BIENNIO</t>
  </si>
  <si>
    <t>RIPARTIZIONE SENZA GM AL 31 AGOSTO 2013 O CON NUMERO DI DOCENTI IN GM VECCHIE NON SUFFICIENTE</t>
  </si>
  <si>
    <t>DOTT.  GIUSEPPE CURIA</t>
  </si>
  <si>
    <t>COORDINAMENTO NAZIONALE DOCENTI IDONEI AL CONCORSO A CATTEDRA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</si>
</sst>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00B0F0"/>
        <bgColor rgb="FF33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20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5" activeCellId="0" sqref="B15"/>
    </sheetView>
  </sheetViews>
  <sheetFormatPr defaultRowHeight="15"/>
  <cols>
    <col collapsed="false" hidden="false" max="1" min="1" style="1" width="9.14285714285714"/>
    <col collapsed="false" hidden="false" max="2" min="2" style="2" width="33.2908163265306"/>
    <col collapsed="false" hidden="false" max="3" min="3" style="2" width="9.14285714285714"/>
    <col collapsed="false" hidden="false" max="4" min="4" style="2" width="2.99489795918367"/>
    <col collapsed="false" hidden="false" max="5" min="5" style="2" width="36.8520408163265"/>
    <col collapsed="false" hidden="false" max="6" min="6" style="2" width="9.70918367346939"/>
    <col collapsed="false" hidden="false" max="7" min="7" style="2" width="94.7091836734694"/>
    <col collapsed="false" hidden="false" max="8" min="8" style="1" width="11.8622448979592"/>
    <col collapsed="false" hidden="false" max="1025" min="9" style="0" width="8.72959183673469"/>
  </cols>
  <sheetData>
    <row r="1" customFormat="false" ht="15.75" hidden="false" customHeight="false" outlineLevel="0" collapsed="false">
      <c r="B1" s="3" t="s">
        <v>0</v>
      </c>
      <c r="C1" s="3"/>
      <c r="E1" s="0"/>
      <c r="F1" s="0"/>
      <c r="G1" s="0"/>
    </row>
    <row r="2" customFormat="false" ht="18.75" hidden="false" customHeight="false" outlineLevel="0" collapsed="false">
      <c r="B2" s="4"/>
      <c r="C2" s="5"/>
      <c r="E2" s="6" t="s">
        <v>1</v>
      </c>
      <c r="F2" s="6"/>
      <c r="G2" s="6"/>
    </row>
    <row r="3" customFormat="false" ht="15" hidden="false" customHeight="false" outlineLevel="0" collapsed="false">
      <c r="B3" s="4" t="s">
        <v>2</v>
      </c>
      <c r="C3" s="5" t="n">
        <v>120</v>
      </c>
      <c r="E3" s="7" t="s">
        <v>3</v>
      </c>
      <c r="F3" s="8" t="s">
        <v>4</v>
      </c>
      <c r="G3" s="9" t="s">
        <v>5</v>
      </c>
    </row>
    <row r="4" customFormat="false" ht="15" hidden="false" customHeight="false" outlineLevel="0" collapsed="false">
      <c r="B4" s="4" t="s">
        <v>6</v>
      </c>
      <c r="C4" s="5" t="n">
        <v>11</v>
      </c>
      <c r="E4" s="7" t="n">
        <v>2013</v>
      </c>
      <c r="F4" s="8" t="n">
        <f aca="false">MIN(C5,(C3+C4)/2)</f>
        <v>41</v>
      </c>
      <c r="G4" s="9" t="n">
        <f aca="false">(C3+C4)-F4</f>
        <v>90</v>
      </c>
    </row>
    <row r="5" customFormat="false" ht="15" hidden="false" customHeight="false" outlineLevel="0" collapsed="false">
      <c r="B5" s="4" t="s">
        <v>7</v>
      </c>
      <c r="C5" s="5" t="n">
        <v>41</v>
      </c>
      <c r="E5" s="7" t="n">
        <v>2014</v>
      </c>
      <c r="F5" s="8" t="n">
        <f aca="false">C6/2</f>
        <v>74</v>
      </c>
      <c r="G5" s="9" t="n">
        <f aca="false">C6/2</f>
        <v>74</v>
      </c>
    </row>
    <row r="6" customFormat="false" ht="15.75" hidden="false" customHeight="false" outlineLevel="0" collapsed="false">
      <c r="B6" s="10" t="s">
        <v>8</v>
      </c>
      <c r="C6" s="11" t="n">
        <v>148</v>
      </c>
      <c r="E6" s="12" t="s">
        <v>9</v>
      </c>
      <c r="F6" s="13" t="n">
        <f aca="false">F4+F5</f>
        <v>115</v>
      </c>
      <c r="G6" s="14" t="n">
        <f aca="false">G4+G5</f>
        <v>164</v>
      </c>
    </row>
    <row r="7" customFormat="false" ht="15" hidden="false" customHeight="false" outlineLevel="0" collapsed="false">
      <c r="E7" s="0"/>
      <c r="F7" s="0"/>
      <c r="G7" s="0"/>
    </row>
    <row r="8" customFormat="false" ht="15" hidden="false" customHeight="false" outlineLevel="0" collapsed="false">
      <c r="E8" s="0"/>
      <c r="F8" s="0"/>
      <c r="G8" s="0"/>
    </row>
    <row r="9" customFormat="false" ht="15.75" hidden="false" customHeight="false" outlineLevel="0" collapsed="false">
      <c r="E9" s="15"/>
      <c r="F9" s="15"/>
      <c r="G9" s="15"/>
    </row>
    <row r="10" customFormat="false" ht="18.75" hidden="false" customHeight="false" outlineLevel="0" collapsed="false">
      <c r="E10" s="16" t="s">
        <v>10</v>
      </c>
      <c r="F10" s="16"/>
      <c r="G10" s="16"/>
    </row>
    <row r="11" customFormat="false" ht="15" hidden="false" customHeight="false" outlineLevel="0" collapsed="false">
      <c r="E11" s="17" t="s">
        <v>3</v>
      </c>
      <c r="F11" s="18" t="s">
        <v>4</v>
      </c>
      <c r="G11" s="19" t="s">
        <v>5</v>
      </c>
    </row>
    <row r="12" customFormat="false" ht="15.75" hidden="false" customHeight="false" outlineLevel="0" collapsed="false">
      <c r="E12" s="17" t="n">
        <v>2013</v>
      </c>
      <c r="F12" s="18" t="n">
        <f aca="false">C4</f>
        <v>11</v>
      </c>
      <c r="G12" s="19" t="n">
        <f aca="false">C3</f>
        <v>120</v>
      </c>
    </row>
    <row r="13" customFormat="false" ht="19.5" hidden="false" customHeight="false" outlineLevel="0" collapsed="false">
      <c r="E13" s="20" t="n">
        <v>2014</v>
      </c>
      <c r="F13" s="21" t="n">
        <f aca="false">F14-F12</f>
        <v>104</v>
      </c>
      <c r="G13" s="22" t="n">
        <f aca="false">G14-G12</f>
        <v>44</v>
      </c>
    </row>
    <row r="14" customFormat="false" ht="15.75" hidden="false" customHeight="false" outlineLevel="0" collapsed="false">
      <c r="E14" s="23" t="s">
        <v>9</v>
      </c>
      <c r="F14" s="24" t="n">
        <f aca="false">F6</f>
        <v>115</v>
      </c>
      <c r="G14" s="25" t="n">
        <f aca="false">G6</f>
        <v>164</v>
      </c>
    </row>
    <row r="15" customFormat="false" ht="13.8" hidden="false" customHeight="false" outlineLevel="0" collapsed="false">
      <c r="G15" s="0"/>
    </row>
    <row r="16" customFormat="false" ht="15" hidden="false" customHeight="false" outlineLevel="0" collapsed="false">
      <c r="G16" s="0"/>
    </row>
    <row r="17" customFormat="false" ht="15" hidden="false" customHeight="false" outlineLevel="0" collapsed="false">
      <c r="G17" s="0"/>
    </row>
    <row r="18" customFormat="false" ht="15" hidden="false" customHeight="false" outlineLevel="0" collapsed="false">
      <c r="G18" s="0"/>
    </row>
    <row r="19" customFormat="false" ht="15.75" hidden="false" customHeight="false" outlineLevel="0" collapsed="false">
      <c r="G19" s="26" t="s">
        <v>11</v>
      </c>
    </row>
    <row r="20" customFormat="false" ht="15.75" hidden="false" customHeight="false" outlineLevel="0" collapsed="false">
      <c r="G20" s="26" t="s">
        <v>12</v>
      </c>
    </row>
  </sheetData>
  <mergeCells count="3">
    <mergeCell ref="B1:C1"/>
    <mergeCell ref="E2:G2"/>
    <mergeCell ref="E10:G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language>it-IT</dc:language>
  <dcterms:modified xsi:type="dcterms:W3CDTF">2014-08-26T12:52:51Z</dcterms:modified>
  <cp:revision>0</cp:revision>
</cp:coreProperties>
</file>